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735" windowHeight="867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<sst xmlns="http://schemas.openxmlformats.org/spreadsheetml/2006/main" count="74" uniqueCount="67">
  <si>
    <t xml:space="preserve">G E G N E R </t>
  </si>
  <si>
    <t>GES.</t>
  </si>
  <si>
    <t>RANG</t>
  </si>
  <si>
    <t>Teilnehmer</t>
  </si>
  <si>
    <t>Folgespielplan</t>
  </si>
  <si>
    <t>1-2</t>
  </si>
  <si>
    <t>3-4</t>
  </si>
  <si>
    <t>5-6</t>
  </si>
  <si>
    <t>7-8</t>
  </si>
  <si>
    <t>9-10</t>
  </si>
  <si>
    <t>1-3</t>
  </si>
  <si>
    <t>7-5</t>
  </si>
  <si>
    <t>4-2</t>
  </si>
  <si>
    <t>9-6</t>
  </si>
  <si>
    <t>10-8</t>
  </si>
  <si>
    <t>5-1</t>
  </si>
  <si>
    <t>3-7</t>
  </si>
  <si>
    <t>2-10</t>
  </si>
  <si>
    <t>4-9</t>
  </si>
  <si>
    <t>1-8</t>
  </si>
  <si>
    <t>6-3</t>
  </si>
  <si>
    <t>7-2</t>
  </si>
  <si>
    <t>9-5</t>
  </si>
  <si>
    <t>8-4</t>
  </si>
  <si>
    <t>10-6</t>
  </si>
  <si>
    <t>1-7</t>
  </si>
  <si>
    <t>3-5</t>
  </si>
  <si>
    <t>2-6</t>
  </si>
  <si>
    <t>9-8</t>
  </si>
  <si>
    <t>4-7</t>
  </si>
  <si>
    <t>10-1</t>
  </si>
  <si>
    <t>5-8</t>
  </si>
  <si>
    <t>3-2</t>
  </si>
  <si>
    <t>6-4</t>
  </si>
  <si>
    <t>1-9</t>
  </si>
  <si>
    <t>7-10</t>
  </si>
  <si>
    <t>2-5</t>
  </si>
  <si>
    <t>3-9</t>
  </si>
  <si>
    <t>8-6</t>
  </si>
  <si>
    <t>10-5</t>
  </si>
  <si>
    <t>4-1</t>
  </si>
  <si>
    <t>2-8</t>
  </si>
  <si>
    <t>9-7</t>
  </si>
  <si>
    <t>3-10</t>
  </si>
  <si>
    <t>1-6</t>
  </si>
  <si>
    <t>2-9</t>
  </si>
  <si>
    <t>5-4</t>
  </si>
  <si>
    <t>8-3</t>
  </si>
  <si>
    <t>6-7</t>
  </si>
  <si>
    <t>10-4</t>
  </si>
  <si>
    <t>8.00 Uhr</t>
  </si>
  <si>
    <t>Oberndorf</t>
  </si>
  <si>
    <t>Kuchl</t>
  </si>
  <si>
    <t>Scheffau</t>
  </si>
  <si>
    <t>Bezirks-Finale 5-Stock-Meisterschaft 2013</t>
  </si>
  <si>
    <t>Damen</t>
  </si>
  <si>
    <t>in Oberndorf</t>
  </si>
  <si>
    <t>Ginner Sylvia</t>
  </si>
  <si>
    <t>Pumberger Silke</t>
  </si>
  <si>
    <t>Steiner Barbara</t>
  </si>
  <si>
    <t>Neureiter Hanni</t>
  </si>
  <si>
    <t>Neureiter Gudrun</t>
  </si>
  <si>
    <t>Essl Inge</t>
  </si>
  <si>
    <t>Bernhofer Barbara</t>
  </si>
  <si>
    <t>Aschauer Christine</t>
  </si>
  <si>
    <t>Pabinger Roswitha</t>
  </si>
  <si>
    <t>Hörzenauer Anita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</si>
</sst>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&quot;\ #,##0;\-&quot;S&quot;\ #,##0"/>
    <numFmt numFmtId="181" formatCode="&quot;S&quot;\ #,##0;[Red]\-&quot;S&quot;\ #,##0"/>
    <numFmt numFmtId="182" formatCode="&quot;S&quot;\ #,##0.00;\-&quot;S&quot;\ #,##0.00"/>
    <numFmt numFmtId="183" formatCode="&quot;S&quot;\ #,##0.00;[Red]\-&quot;S&quot;\ #,##0.00"/>
    <numFmt numFmtId="184" formatCode="_-&quot;S&quot;\ * #,##0_-;\-&quot;S&quot;\ * #,##0_-;_-&quot;S&quot;\ * &quot;-&quot;_-;_-@_-"/>
    <numFmt numFmtId="185" formatCode="_-&quot;S&quot;\ * #,##0.00_-;\-&quot;S&quot;\ * #,##0.00_-;_-&quot;S&quot;\ * &quot;-&quot;??_-;_-@_-"/>
    <numFmt numFmtId="186" formatCode="_-* #,##0.000_-;\-* #,##0.000_-;_-* &quot;-&quot;??_-;_-@_-"/>
    <numFmt numFmtId="187" formatCode="_-&quot;S&quot;\ * #,##0.000_-;\-&quot;S&quot;\ * #,##0.000_-;_-&quot;S&quot;\ * &quot;-&quot;??_-;_-@_-"/>
    <numFmt numFmtId="188" formatCode="dd\ mm\ yy"/>
    <numFmt numFmtId="189" formatCode="h:mm"/>
    <numFmt numFmtId="190" formatCode="[$-C07]dddd\,\ dd\.\ mmmm\ yyyy"/>
    <numFmt numFmtId="191" formatCode="dd/\ mmmm\ yyyy"/>
    <numFmt numFmtId="192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Narrow"/>
      <family val="2"/>
    </font>
    <font>
      <b/>
      <u val="single"/>
      <sz val="24"/>
      <color indexed="8"/>
      <name val="Arial Narrow"/>
      <family val="0"/>
    </font>
    <font>
      <sz val="10"/>
      <color indexed="8"/>
      <name val="Arial"/>
      <family val="0"/>
    </font>
    <font>
      <sz val="24"/>
      <color indexed="8"/>
      <name val="Arial Narrow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2"/>
    </font>
    <font>
      <b/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171" fontId="6" fillId="0" borderId="0" xfId="41" applyFont="1" applyAlignment="1">
      <alignment/>
    </xf>
    <xf numFmtId="171" fontId="6" fillId="33" borderId="10" xfId="41" applyFont="1" applyFill="1" applyBorder="1" applyAlignment="1">
      <alignment/>
    </xf>
    <xf numFmtId="171" fontId="10" fillId="33" borderId="11" xfId="41" applyFont="1" applyFill="1" applyBorder="1" applyAlignment="1">
      <alignment horizontal="center"/>
    </xf>
    <xf numFmtId="171" fontId="10" fillId="33" borderId="11" xfId="41" applyFont="1" applyFill="1" applyBorder="1" applyAlignment="1">
      <alignment horizontal="center"/>
    </xf>
    <xf numFmtId="171" fontId="6" fillId="33" borderId="11" xfId="41" applyFont="1" applyFill="1" applyBorder="1" applyAlignment="1">
      <alignment/>
    </xf>
    <xf numFmtId="171" fontId="6" fillId="33" borderId="12" xfId="41" applyFont="1" applyFill="1" applyBorder="1" applyAlignment="1">
      <alignment/>
    </xf>
    <xf numFmtId="171" fontId="6" fillId="34" borderId="0" xfId="41" applyFont="1" applyFill="1" applyAlignment="1">
      <alignment/>
    </xf>
    <xf numFmtId="191" fontId="11" fillId="0" borderId="0" xfId="0" applyNumberFormat="1" applyFont="1" applyFill="1" applyBorder="1" applyAlignment="1">
      <alignment horizontal="left"/>
    </xf>
    <xf numFmtId="171" fontId="6" fillId="34" borderId="18" xfId="41" applyFont="1" applyFill="1" applyBorder="1" applyAlignment="1">
      <alignment horizontal="center"/>
    </xf>
    <xf numFmtId="49" fontId="10" fillId="34" borderId="19" xfId="57" applyNumberFormat="1" applyFont="1" applyFill="1" applyBorder="1" applyAlignment="1">
      <alignment horizontal="center"/>
    </xf>
    <xf numFmtId="171" fontId="6" fillId="34" borderId="19" xfId="41" applyFont="1" applyFill="1" applyBorder="1" applyAlignment="1">
      <alignment horizontal="center"/>
    </xf>
    <xf numFmtId="49" fontId="10" fillId="34" borderId="23" xfId="57" applyNumberFormat="1" applyFont="1" applyFill="1" applyBorder="1" applyAlignment="1">
      <alignment horizontal="center"/>
    </xf>
    <xf numFmtId="49" fontId="10" fillId="34" borderId="28" xfId="57" applyNumberFormat="1" applyFont="1" applyFill="1" applyBorder="1" applyAlignment="1">
      <alignment horizontal="center"/>
    </xf>
    <xf numFmtId="171" fontId="6" fillId="34" borderId="22" xfId="41" applyFont="1" applyFill="1" applyBorder="1" applyAlignment="1">
      <alignment horizontal="center"/>
    </xf>
    <xf numFmtId="171" fontId="6" fillId="34" borderId="23" xfId="41" applyFont="1" applyFill="1" applyBorder="1" applyAlignment="1">
      <alignment horizontal="center"/>
    </xf>
    <xf numFmtId="49" fontId="10" fillId="34" borderId="29" xfId="5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49" fontId="10" fillId="34" borderId="27" xfId="57" applyNumberFormat="1" applyFont="1" applyFill="1" applyBorder="1" applyAlignment="1">
      <alignment horizontal="center"/>
    </xf>
    <xf numFmtId="49" fontId="10" fillId="34" borderId="30" xfId="57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12" fillId="35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192" fontId="12" fillId="36" borderId="2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7" xfId="0" applyFont="1" applyBorder="1" applyAlignment="1">
      <alignment/>
    </xf>
    <xf numFmtId="0" fontId="5" fillId="0" borderId="0" xfId="0" applyFont="1" applyAlignment="1">
      <alignment/>
    </xf>
    <xf numFmtId="0" fontId="14" fillId="34" borderId="19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1" fillId="36" borderId="3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25</xdr:col>
      <xdr:colOff>0</xdr:colOff>
      <xdr:row>14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0" y="1076325"/>
          <a:ext cx="9153525" cy="345757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23</xdr:col>
      <xdr:colOff>0</xdr:colOff>
      <xdr:row>22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3133725" y="5057775"/>
          <a:ext cx="52006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23</xdr:col>
      <xdr:colOff>0</xdr:colOff>
      <xdr:row>16</xdr:row>
      <xdr:rowOff>0</xdr:rowOff>
    </xdr:to>
    <xdr:sp>
      <xdr:nvSpPr>
        <xdr:cNvPr id="3" name="Rectangle 50"/>
        <xdr:cNvSpPr>
          <a:spLocks/>
        </xdr:cNvSpPr>
      </xdr:nvSpPr>
      <xdr:spPr>
        <a:xfrm>
          <a:off x="3133725" y="4819650"/>
          <a:ext cx="5200650" cy="2381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23</xdr:col>
      <xdr:colOff>0</xdr:colOff>
      <xdr:row>3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2714625" y="762000"/>
          <a:ext cx="5619750" cy="31432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V20" sqref="V20"/>
    </sheetView>
  </sheetViews>
  <sheetFormatPr defaultColWidth="11.421875" defaultRowHeight="12.75"/>
  <cols>
    <col min="1" max="1" width="4.00390625" style="1" bestFit="1" customWidth="1"/>
    <col min="2" max="2" width="27.57421875" style="1" customWidth="1"/>
    <col min="3" max="3" width="9.140625" style="1" customWidth="1"/>
    <col min="4" max="4" width="6.28125" style="1" customWidth="1"/>
    <col min="5" max="5" width="2.140625" style="1" customWidth="1"/>
    <col min="6" max="6" width="6.28125" style="1" customWidth="1"/>
    <col min="7" max="7" width="2.140625" style="1" customWidth="1"/>
    <col min="8" max="8" width="6.28125" style="1" customWidth="1"/>
    <col min="9" max="9" width="2.140625" style="1" customWidth="1"/>
    <col min="10" max="10" width="6.28125" style="1" customWidth="1"/>
    <col min="11" max="11" width="2.140625" style="1" customWidth="1"/>
    <col min="12" max="12" width="6.28125" style="1" customWidth="1"/>
    <col min="13" max="13" width="2.140625" style="1" customWidth="1"/>
    <col min="14" max="14" width="6.28125" style="1" customWidth="1"/>
    <col min="15" max="15" width="2.140625" style="1" customWidth="1"/>
    <col min="16" max="16" width="6.28125" style="1" customWidth="1"/>
    <col min="17" max="17" width="2.140625" style="1" customWidth="1"/>
    <col min="18" max="18" width="6.28125" style="1" customWidth="1"/>
    <col min="19" max="19" width="2.140625" style="1" customWidth="1"/>
    <col min="20" max="20" width="6.28125" style="1" customWidth="1"/>
    <col min="21" max="21" width="2.140625" style="1" customWidth="1"/>
    <col min="22" max="22" width="6.28125" style="1" customWidth="1"/>
    <col min="23" max="23" width="2.140625" style="1" customWidth="1"/>
    <col min="24" max="24" width="6.421875" style="1" customWidth="1"/>
    <col min="25" max="25" width="5.8515625" style="1" customWidth="1"/>
    <col min="26" max="26" width="5.7109375" style="1" customWidth="1"/>
    <col min="27" max="27" width="2.7109375" style="1" customWidth="1"/>
    <col min="28" max="28" width="5.7109375" style="1" customWidth="1"/>
    <col min="29" max="29" width="2.7109375" style="1" customWidth="1"/>
    <col min="30" max="30" width="5.7109375" style="1" customWidth="1"/>
    <col min="31" max="31" width="2.7109375" style="1" customWidth="1"/>
    <col min="32" max="32" width="5.7109375" style="1" customWidth="1"/>
    <col min="33" max="33" width="2.7109375" style="1" customWidth="1"/>
    <col min="34" max="34" width="5.7109375" style="1" customWidth="1"/>
    <col min="35" max="35" width="12.57421875" style="1" customWidth="1"/>
    <col min="36" max="16384" width="11.421875" style="1" customWidth="1"/>
  </cols>
  <sheetData>
    <row r="1" spans="2:3" ht="31.5" customHeight="1">
      <c r="B1" s="67" t="s">
        <v>54</v>
      </c>
      <c r="C1" s="2"/>
    </row>
    <row r="2" spans="1:5" ht="28.5" customHeight="1" thickBot="1">
      <c r="A2" s="3"/>
      <c r="B2" s="4" t="s">
        <v>55</v>
      </c>
      <c r="C2" s="4"/>
      <c r="D2" s="3"/>
      <c r="E2" s="3"/>
    </row>
    <row r="3" spans="4:25" s="3" customFormat="1" ht="24.75" customHeight="1" thickBot="1">
      <c r="D3" s="5"/>
      <c r="E3" s="6"/>
      <c r="F3" s="6"/>
      <c r="G3" s="7"/>
      <c r="H3" s="7"/>
      <c r="I3" s="7"/>
      <c r="J3" s="7"/>
      <c r="K3" s="7"/>
      <c r="L3" s="7"/>
      <c r="M3" s="7" t="s">
        <v>0</v>
      </c>
      <c r="N3" s="6"/>
      <c r="O3" s="6"/>
      <c r="P3" s="6"/>
      <c r="Q3" s="6"/>
      <c r="R3" s="6"/>
      <c r="S3" s="6"/>
      <c r="T3" s="6"/>
      <c r="U3" s="6"/>
      <c r="V3" s="6"/>
      <c r="W3" s="8"/>
      <c r="X3" s="9"/>
      <c r="Y3" s="9"/>
    </row>
    <row r="4" spans="1:25" s="3" customFormat="1" ht="24.75" customHeight="1" thickBot="1">
      <c r="A4" s="10"/>
      <c r="B4" s="80" t="s">
        <v>3</v>
      </c>
      <c r="C4" s="81"/>
      <c r="D4" s="11">
        <v>1</v>
      </c>
      <c r="E4" s="11"/>
      <c r="F4" s="11">
        <v>2</v>
      </c>
      <c r="G4" s="11"/>
      <c r="H4" s="11">
        <v>3</v>
      </c>
      <c r="I4" s="11"/>
      <c r="J4" s="11">
        <v>4</v>
      </c>
      <c r="K4" s="11"/>
      <c r="L4" s="12">
        <v>5</v>
      </c>
      <c r="M4" s="12"/>
      <c r="N4" s="12">
        <v>6</v>
      </c>
      <c r="O4" s="12"/>
      <c r="P4" s="12">
        <v>7</v>
      </c>
      <c r="Q4" s="12"/>
      <c r="R4" s="12">
        <v>8</v>
      </c>
      <c r="S4" s="12"/>
      <c r="T4" s="12">
        <v>9</v>
      </c>
      <c r="U4" s="12"/>
      <c r="V4" s="12">
        <v>10</v>
      </c>
      <c r="W4" s="12"/>
      <c r="X4" s="13" t="s">
        <v>1</v>
      </c>
      <c r="Y4" s="14" t="s">
        <v>2</v>
      </c>
    </row>
    <row r="5" spans="1:25" s="3" customFormat="1" ht="24.75" customHeight="1" thickBot="1">
      <c r="A5" s="15">
        <v>1</v>
      </c>
      <c r="B5" s="16" t="s">
        <v>57</v>
      </c>
      <c r="C5" s="62" t="s">
        <v>51</v>
      </c>
      <c r="D5" s="49"/>
      <c r="E5" s="73"/>
      <c r="F5" s="50">
        <v>1.1</v>
      </c>
      <c r="G5" s="68"/>
      <c r="H5" s="50">
        <v>1.1</v>
      </c>
      <c r="I5" s="68"/>
      <c r="J5" s="50">
        <v>2.8</v>
      </c>
      <c r="K5" s="68"/>
      <c r="L5" s="51">
        <v>2.8</v>
      </c>
      <c r="M5" s="76"/>
      <c r="N5" s="51">
        <v>1.1</v>
      </c>
      <c r="O5" s="76"/>
      <c r="P5" s="51">
        <v>1.1</v>
      </c>
      <c r="Q5" s="76"/>
      <c r="R5" s="51">
        <v>2.8</v>
      </c>
      <c r="S5" s="76"/>
      <c r="T5" s="51">
        <v>1.1</v>
      </c>
      <c r="U5" s="76"/>
      <c r="V5" s="51">
        <v>0</v>
      </c>
      <c r="W5" s="76"/>
      <c r="X5" s="61">
        <f>SUM(D5:W5)</f>
        <v>13.9</v>
      </c>
      <c r="Y5" s="82">
        <f>RANK(X5,X5:X14,0)</f>
        <v>7</v>
      </c>
    </row>
    <row r="6" spans="1:25" s="3" customFormat="1" ht="24.75" customHeight="1" thickBot="1">
      <c r="A6" s="17">
        <v>2</v>
      </c>
      <c r="B6" s="18" t="s">
        <v>58</v>
      </c>
      <c r="C6" s="63" t="s">
        <v>51</v>
      </c>
      <c r="D6" s="52">
        <v>2.3</v>
      </c>
      <c r="E6" s="74"/>
      <c r="F6" s="53"/>
      <c r="G6" s="69"/>
      <c r="H6" s="52">
        <v>1.1</v>
      </c>
      <c r="I6" s="74"/>
      <c r="J6" s="52">
        <v>2.8</v>
      </c>
      <c r="K6" s="74"/>
      <c r="L6" s="54">
        <v>0</v>
      </c>
      <c r="M6" s="77"/>
      <c r="N6" s="54">
        <v>1.1</v>
      </c>
      <c r="O6" s="77"/>
      <c r="P6" s="54">
        <v>1.1</v>
      </c>
      <c r="Q6" s="77"/>
      <c r="R6" s="54">
        <v>2.3</v>
      </c>
      <c r="S6" s="77"/>
      <c r="T6" s="54">
        <v>2.8</v>
      </c>
      <c r="U6" s="77"/>
      <c r="V6" s="54">
        <v>1.1</v>
      </c>
      <c r="W6" s="77"/>
      <c r="X6" s="61">
        <f aca="true" t="shared" si="0" ref="X6:X14">SUM(D6:W6)</f>
        <v>14.6</v>
      </c>
      <c r="Y6" s="82">
        <f>RANK(X6,X5:X14,0)</f>
        <v>6</v>
      </c>
    </row>
    <row r="7" spans="1:25" s="3" customFormat="1" ht="24.75" customHeight="1" thickBot="1">
      <c r="A7" s="19">
        <v>3</v>
      </c>
      <c r="B7" s="20" t="s">
        <v>59</v>
      </c>
      <c r="C7" s="64" t="s">
        <v>53</v>
      </c>
      <c r="D7" s="55">
        <v>2.3</v>
      </c>
      <c r="E7" s="70"/>
      <c r="F7" s="55">
        <v>2.3</v>
      </c>
      <c r="G7" s="70"/>
      <c r="H7" s="56"/>
      <c r="I7" s="75"/>
      <c r="J7" s="55">
        <v>2.3</v>
      </c>
      <c r="K7" s="70"/>
      <c r="L7" s="55">
        <v>0</v>
      </c>
      <c r="M7" s="70"/>
      <c r="N7" s="55">
        <v>2.3</v>
      </c>
      <c r="O7" s="70"/>
      <c r="P7" s="55">
        <v>2.3</v>
      </c>
      <c r="Q7" s="70"/>
      <c r="R7" s="55">
        <v>1.1</v>
      </c>
      <c r="S7" s="70"/>
      <c r="T7" s="55">
        <v>0</v>
      </c>
      <c r="U7" s="70"/>
      <c r="V7" s="55">
        <v>2.3</v>
      </c>
      <c r="W7" s="70"/>
      <c r="X7" s="61">
        <f t="shared" si="0"/>
        <v>14.899999999999999</v>
      </c>
      <c r="Y7" s="82">
        <f>RANK(X7,X5:X14,0)</f>
        <v>5</v>
      </c>
    </row>
    <row r="8" spans="1:25" s="3" customFormat="1" ht="24.75" customHeight="1" thickBot="1">
      <c r="A8" s="19">
        <v>4</v>
      </c>
      <c r="B8" s="20" t="s">
        <v>60</v>
      </c>
      <c r="C8" s="64" t="s">
        <v>53</v>
      </c>
      <c r="D8" s="55">
        <v>0</v>
      </c>
      <c r="E8" s="70"/>
      <c r="F8" s="55">
        <v>0</v>
      </c>
      <c r="G8" s="70"/>
      <c r="H8" s="55">
        <v>1.1</v>
      </c>
      <c r="I8" s="70"/>
      <c r="J8" s="56"/>
      <c r="K8" s="75"/>
      <c r="L8" s="55">
        <v>2.3</v>
      </c>
      <c r="M8" s="70"/>
      <c r="N8" s="55">
        <v>2.3</v>
      </c>
      <c r="O8" s="70"/>
      <c r="P8" s="55">
        <v>2.3</v>
      </c>
      <c r="Q8" s="70"/>
      <c r="R8" s="55">
        <v>0</v>
      </c>
      <c r="S8" s="70"/>
      <c r="T8" s="55">
        <v>0</v>
      </c>
      <c r="U8" s="70"/>
      <c r="V8" s="55">
        <v>0</v>
      </c>
      <c r="W8" s="70"/>
      <c r="X8" s="61">
        <f t="shared" si="0"/>
        <v>7.999999999999999</v>
      </c>
      <c r="Y8" s="82">
        <f>RANK(X8,X5:X14,0)</f>
        <v>9</v>
      </c>
    </row>
    <row r="9" spans="1:25" s="3" customFormat="1" ht="24.75" customHeight="1" thickBot="1">
      <c r="A9" s="19">
        <v>5</v>
      </c>
      <c r="B9" s="20" t="s">
        <v>61</v>
      </c>
      <c r="C9" s="64" t="s">
        <v>52</v>
      </c>
      <c r="D9" s="55">
        <v>0</v>
      </c>
      <c r="E9" s="70"/>
      <c r="F9" s="55">
        <v>2.8</v>
      </c>
      <c r="G9" s="70"/>
      <c r="H9" s="55">
        <v>2.8</v>
      </c>
      <c r="I9" s="70"/>
      <c r="J9" s="55">
        <v>1.1</v>
      </c>
      <c r="K9" s="70"/>
      <c r="L9" s="56"/>
      <c r="M9" s="75"/>
      <c r="N9" s="55">
        <v>2.3</v>
      </c>
      <c r="O9" s="70"/>
      <c r="P9" s="55">
        <v>2.8</v>
      </c>
      <c r="Q9" s="70"/>
      <c r="R9" s="55">
        <v>2.3</v>
      </c>
      <c r="S9" s="70"/>
      <c r="T9" s="55">
        <v>2.3</v>
      </c>
      <c r="U9" s="70"/>
      <c r="V9" s="55">
        <v>2.3</v>
      </c>
      <c r="W9" s="70"/>
      <c r="X9" s="61">
        <f t="shared" si="0"/>
        <v>18.700000000000003</v>
      </c>
      <c r="Y9" s="82">
        <f>RANK(X9,X5:X14,0)</f>
        <v>1</v>
      </c>
    </row>
    <row r="10" spans="1:25" s="3" customFormat="1" ht="24.75" customHeight="1" thickBot="1">
      <c r="A10" s="21">
        <v>6</v>
      </c>
      <c r="B10" s="22" t="s">
        <v>62</v>
      </c>
      <c r="C10" s="65" t="s">
        <v>52</v>
      </c>
      <c r="D10" s="57">
        <v>2.3</v>
      </c>
      <c r="E10" s="71"/>
      <c r="F10" s="55">
        <v>2.3</v>
      </c>
      <c r="G10" s="70"/>
      <c r="H10" s="55">
        <v>1.1</v>
      </c>
      <c r="I10" s="70"/>
      <c r="J10" s="55">
        <v>1.1</v>
      </c>
      <c r="K10" s="70"/>
      <c r="L10" s="55">
        <v>1.1</v>
      </c>
      <c r="M10" s="70"/>
      <c r="N10" s="56"/>
      <c r="O10" s="75"/>
      <c r="P10" s="55">
        <v>2.3</v>
      </c>
      <c r="Q10" s="70"/>
      <c r="R10" s="55">
        <v>1.1</v>
      </c>
      <c r="S10" s="70"/>
      <c r="T10" s="55">
        <v>2.3</v>
      </c>
      <c r="U10" s="70"/>
      <c r="V10" s="55">
        <v>0</v>
      </c>
      <c r="W10" s="70"/>
      <c r="X10" s="61">
        <f t="shared" si="0"/>
        <v>13.599999999999998</v>
      </c>
      <c r="Y10" s="82">
        <f>RANK(X10,X5:X14,0)</f>
        <v>8</v>
      </c>
    </row>
    <row r="11" spans="1:25" s="3" customFormat="1" ht="24.75" customHeight="1" thickBot="1">
      <c r="A11" s="21">
        <v>7</v>
      </c>
      <c r="B11" s="22" t="s">
        <v>63</v>
      </c>
      <c r="C11" s="65" t="s">
        <v>53</v>
      </c>
      <c r="D11" s="57">
        <v>2.3</v>
      </c>
      <c r="E11" s="71"/>
      <c r="F11" s="55">
        <v>2.3</v>
      </c>
      <c r="G11" s="70"/>
      <c r="H11" s="55">
        <v>1.1</v>
      </c>
      <c r="I11" s="70"/>
      <c r="J11" s="55">
        <v>1.1</v>
      </c>
      <c r="K11" s="70"/>
      <c r="L11" s="55">
        <v>0</v>
      </c>
      <c r="M11" s="70"/>
      <c r="N11" s="55">
        <v>1.1</v>
      </c>
      <c r="O11" s="70"/>
      <c r="P11" s="56"/>
      <c r="Q11" s="75"/>
      <c r="R11" s="55">
        <v>0</v>
      </c>
      <c r="S11" s="70"/>
      <c r="T11" s="55">
        <v>0</v>
      </c>
      <c r="U11" s="70"/>
      <c r="V11" s="55">
        <v>0</v>
      </c>
      <c r="W11" s="70"/>
      <c r="X11" s="61">
        <f t="shared" si="0"/>
        <v>7.899999999999999</v>
      </c>
      <c r="Y11" s="82">
        <f>RANK(X11,X5:X14,0)</f>
        <v>10</v>
      </c>
    </row>
    <row r="12" spans="1:25" s="3" customFormat="1" ht="24.75" customHeight="1" thickBot="1">
      <c r="A12" s="21">
        <v>8</v>
      </c>
      <c r="B12" s="22" t="s">
        <v>66</v>
      </c>
      <c r="C12" s="65" t="s">
        <v>51</v>
      </c>
      <c r="D12" s="57">
        <v>0</v>
      </c>
      <c r="E12" s="71"/>
      <c r="F12" s="57">
        <v>1.1</v>
      </c>
      <c r="G12" s="71"/>
      <c r="H12" s="57">
        <v>2.3</v>
      </c>
      <c r="I12" s="71"/>
      <c r="J12" s="57">
        <v>2.8</v>
      </c>
      <c r="K12" s="71"/>
      <c r="L12" s="57">
        <v>1.1</v>
      </c>
      <c r="M12" s="71"/>
      <c r="N12" s="57">
        <v>2.3</v>
      </c>
      <c r="O12" s="71"/>
      <c r="P12" s="57">
        <v>2.8</v>
      </c>
      <c r="Q12" s="71"/>
      <c r="R12" s="58"/>
      <c r="S12" s="78"/>
      <c r="T12" s="57">
        <v>2.3</v>
      </c>
      <c r="U12" s="71"/>
      <c r="V12" s="57">
        <v>2.8</v>
      </c>
      <c r="W12" s="71"/>
      <c r="X12" s="61">
        <f t="shared" si="0"/>
        <v>17.5</v>
      </c>
      <c r="Y12" s="82">
        <f>RANK(X12,X5:X14,0)</f>
        <v>3</v>
      </c>
    </row>
    <row r="13" spans="1:25" s="3" customFormat="1" ht="24.75" customHeight="1" thickBot="1">
      <c r="A13" s="21">
        <v>9</v>
      </c>
      <c r="B13" s="22" t="s">
        <v>64</v>
      </c>
      <c r="C13" s="65" t="s">
        <v>52</v>
      </c>
      <c r="D13" s="57">
        <v>2.3</v>
      </c>
      <c r="E13" s="71"/>
      <c r="F13" s="57">
        <v>0</v>
      </c>
      <c r="G13" s="71"/>
      <c r="H13" s="57">
        <v>2.8</v>
      </c>
      <c r="I13" s="71"/>
      <c r="J13" s="57">
        <v>2.8</v>
      </c>
      <c r="K13" s="71"/>
      <c r="L13" s="57">
        <v>1.1</v>
      </c>
      <c r="M13" s="71"/>
      <c r="N13" s="57">
        <v>1.1</v>
      </c>
      <c r="O13" s="71"/>
      <c r="P13" s="57">
        <v>2.8</v>
      </c>
      <c r="Q13" s="71"/>
      <c r="R13" s="57">
        <v>1.1</v>
      </c>
      <c r="S13" s="71"/>
      <c r="T13" s="58"/>
      <c r="U13" s="78"/>
      <c r="V13" s="57">
        <v>1.1</v>
      </c>
      <c r="W13" s="71"/>
      <c r="X13" s="61">
        <f t="shared" si="0"/>
        <v>15.099999999999998</v>
      </c>
      <c r="Y13" s="82">
        <f>RANK(X13,X5:X14,0)</f>
        <v>4</v>
      </c>
    </row>
    <row r="14" spans="1:25" s="3" customFormat="1" ht="24.75" customHeight="1" thickBot="1">
      <c r="A14" s="23">
        <v>10</v>
      </c>
      <c r="B14" s="24" t="s">
        <v>65</v>
      </c>
      <c r="C14" s="66" t="s">
        <v>51</v>
      </c>
      <c r="D14" s="59">
        <v>2.8</v>
      </c>
      <c r="E14" s="72"/>
      <c r="F14" s="59">
        <v>2.3</v>
      </c>
      <c r="G14" s="72"/>
      <c r="H14" s="59">
        <v>1.1</v>
      </c>
      <c r="I14" s="72"/>
      <c r="J14" s="59">
        <v>2.8</v>
      </c>
      <c r="K14" s="72"/>
      <c r="L14" s="59">
        <v>1.1</v>
      </c>
      <c r="M14" s="72"/>
      <c r="N14" s="59">
        <v>2.8</v>
      </c>
      <c r="O14" s="72"/>
      <c r="P14" s="59">
        <v>2.8</v>
      </c>
      <c r="Q14" s="72"/>
      <c r="R14" s="59">
        <v>0</v>
      </c>
      <c r="S14" s="72"/>
      <c r="T14" s="59">
        <v>2.3</v>
      </c>
      <c r="U14" s="72"/>
      <c r="V14" s="60"/>
      <c r="W14" s="79"/>
      <c r="X14" s="61">
        <f t="shared" si="0"/>
        <v>18</v>
      </c>
      <c r="Y14" s="82">
        <f>RANK(X14,X5:X14,0)</f>
        <v>2</v>
      </c>
    </row>
    <row r="15" s="3" customFormat="1" ht="22.5" customHeight="1" thickBot="1"/>
    <row r="16" spans="1:24" s="3" customFormat="1" ht="18.75" customHeight="1" thickBot="1">
      <c r="A16" s="25"/>
      <c r="B16" s="26"/>
      <c r="C16" s="26"/>
      <c r="D16" s="27"/>
      <c r="E16" s="28"/>
      <c r="F16" s="29"/>
      <c r="G16" s="30"/>
      <c r="H16" s="30"/>
      <c r="I16" s="30"/>
      <c r="J16" s="30"/>
      <c r="K16" s="30"/>
      <c r="L16" s="30"/>
      <c r="M16" s="29"/>
      <c r="N16" s="30" t="s">
        <v>4</v>
      </c>
      <c r="O16" s="29"/>
      <c r="P16" s="29"/>
      <c r="Q16" s="31"/>
      <c r="R16" s="31"/>
      <c r="S16" s="29"/>
      <c r="T16" s="31"/>
      <c r="U16" s="31"/>
      <c r="V16" s="31"/>
      <c r="W16" s="32"/>
      <c r="X16" s="33"/>
    </row>
    <row r="17" spans="1:24" s="3" customFormat="1" ht="18.75" customHeight="1">
      <c r="A17" s="25"/>
      <c r="B17" s="34" t="s">
        <v>56</v>
      </c>
      <c r="C17" s="34"/>
      <c r="D17" s="27"/>
      <c r="E17" s="35"/>
      <c r="F17" s="36" t="s">
        <v>5</v>
      </c>
      <c r="G17" s="36"/>
      <c r="H17" s="36" t="s">
        <v>10</v>
      </c>
      <c r="I17" s="37"/>
      <c r="J17" s="36" t="s">
        <v>15</v>
      </c>
      <c r="K17" s="37"/>
      <c r="L17" s="36" t="s">
        <v>20</v>
      </c>
      <c r="M17" s="37"/>
      <c r="N17" s="38" t="s">
        <v>25</v>
      </c>
      <c r="O17" s="36"/>
      <c r="P17" s="36" t="s">
        <v>30</v>
      </c>
      <c r="Q17" s="36"/>
      <c r="R17" s="36" t="s">
        <v>35</v>
      </c>
      <c r="S17" s="36"/>
      <c r="T17" s="36" t="s">
        <v>40</v>
      </c>
      <c r="U17" s="36"/>
      <c r="V17" s="36" t="s">
        <v>45</v>
      </c>
      <c r="W17" s="39"/>
      <c r="X17" s="27"/>
    </row>
    <row r="18" spans="1:24" s="3" customFormat="1" ht="18.75" customHeight="1">
      <c r="A18" s="25"/>
      <c r="B18" s="34">
        <v>41538</v>
      </c>
      <c r="C18" s="34"/>
      <c r="D18" s="27"/>
      <c r="E18" s="40"/>
      <c r="F18" s="38" t="s">
        <v>6</v>
      </c>
      <c r="G18" s="38"/>
      <c r="H18" s="38" t="s">
        <v>11</v>
      </c>
      <c r="I18" s="41"/>
      <c r="J18" s="38" t="s">
        <v>16</v>
      </c>
      <c r="K18" s="41"/>
      <c r="L18" s="38" t="s">
        <v>21</v>
      </c>
      <c r="M18" s="41"/>
      <c r="N18" s="38" t="s">
        <v>26</v>
      </c>
      <c r="O18" s="38"/>
      <c r="P18" s="38" t="s">
        <v>31</v>
      </c>
      <c r="Q18" s="38"/>
      <c r="R18" s="38" t="s">
        <v>36</v>
      </c>
      <c r="S18" s="38"/>
      <c r="T18" s="38" t="s">
        <v>41</v>
      </c>
      <c r="U18" s="38"/>
      <c r="V18" s="38" t="s">
        <v>46</v>
      </c>
      <c r="W18" s="42"/>
      <c r="X18" s="27"/>
    </row>
    <row r="19" spans="1:24" s="3" customFormat="1" ht="18.75" customHeight="1">
      <c r="A19" s="43"/>
      <c r="B19" s="34" t="s">
        <v>50</v>
      </c>
      <c r="C19" s="34"/>
      <c r="D19" s="27"/>
      <c r="E19" s="40"/>
      <c r="F19" s="38" t="s">
        <v>7</v>
      </c>
      <c r="G19" s="38"/>
      <c r="H19" s="38" t="s">
        <v>12</v>
      </c>
      <c r="I19" s="41"/>
      <c r="J19" s="38" t="s">
        <v>17</v>
      </c>
      <c r="K19" s="41"/>
      <c r="L19" s="38" t="s">
        <v>22</v>
      </c>
      <c r="M19" s="41"/>
      <c r="N19" s="38" t="s">
        <v>27</v>
      </c>
      <c r="O19" s="38"/>
      <c r="P19" s="38" t="s">
        <v>32</v>
      </c>
      <c r="Q19" s="38"/>
      <c r="R19" s="38" t="s">
        <v>37</v>
      </c>
      <c r="S19" s="38"/>
      <c r="T19" s="38" t="s">
        <v>42</v>
      </c>
      <c r="U19" s="38"/>
      <c r="V19" s="38" t="s">
        <v>47</v>
      </c>
      <c r="W19" s="42"/>
      <c r="X19" s="27"/>
    </row>
    <row r="20" spans="1:24" s="3" customFormat="1" ht="18.75" customHeight="1">
      <c r="A20" s="43"/>
      <c r="B20" s="44"/>
      <c r="C20" s="44"/>
      <c r="D20" s="27"/>
      <c r="E20" s="40"/>
      <c r="F20" s="38" t="s">
        <v>8</v>
      </c>
      <c r="G20" s="38"/>
      <c r="H20" s="38" t="s">
        <v>13</v>
      </c>
      <c r="I20" s="41"/>
      <c r="J20" s="38" t="s">
        <v>18</v>
      </c>
      <c r="K20" s="41"/>
      <c r="L20" s="38" t="s">
        <v>23</v>
      </c>
      <c r="M20" s="41"/>
      <c r="N20" s="38" t="s">
        <v>28</v>
      </c>
      <c r="O20" s="38"/>
      <c r="P20" s="38" t="s">
        <v>33</v>
      </c>
      <c r="Q20" s="38"/>
      <c r="R20" s="38" t="s">
        <v>38</v>
      </c>
      <c r="S20" s="38"/>
      <c r="T20" s="38" t="s">
        <v>43</v>
      </c>
      <c r="U20" s="38"/>
      <c r="V20" s="38" t="s">
        <v>48</v>
      </c>
      <c r="W20" s="42"/>
      <c r="X20" s="27"/>
    </row>
    <row r="21" spans="1:24" s="3" customFormat="1" ht="18.75" customHeight="1">
      <c r="A21" s="43"/>
      <c r="B21" s="44"/>
      <c r="C21" s="44"/>
      <c r="D21" s="27"/>
      <c r="E21" s="40"/>
      <c r="F21" s="38" t="s">
        <v>9</v>
      </c>
      <c r="G21" s="38"/>
      <c r="H21" s="38" t="s">
        <v>14</v>
      </c>
      <c r="I21" s="41"/>
      <c r="J21" s="38" t="s">
        <v>19</v>
      </c>
      <c r="K21" s="41"/>
      <c r="L21" s="38" t="s">
        <v>24</v>
      </c>
      <c r="M21" s="41"/>
      <c r="N21" s="38" t="s">
        <v>29</v>
      </c>
      <c r="O21" s="38"/>
      <c r="P21" s="38" t="s">
        <v>34</v>
      </c>
      <c r="Q21" s="38"/>
      <c r="R21" s="38" t="s">
        <v>39</v>
      </c>
      <c r="S21" s="38"/>
      <c r="T21" s="38" t="s">
        <v>44</v>
      </c>
      <c r="U21" s="38"/>
      <c r="V21" s="38" t="s">
        <v>49</v>
      </c>
      <c r="W21" s="42"/>
      <c r="X21" s="27"/>
    </row>
    <row r="22" spans="5:23" s="3" customFormat="1" ht="18.75" customHeight="1" thickBot="1"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spans="12:13" s="3" customFormat="1" ht="30" customHeight="1">
      <c r="L23" s="48"/>
      <c r="M23" s="48"/>
    </row>
    <row r="24" s="3" customFormat="1" ht="30" customHeight="1"/>
    <row r="25" s="3" customFormat="1" ht="30" customHeight="1"/>
    <row r="26" s="3" customFormat="1" ht="30" customHeight="1"/>
    <row r="27" s="3" customFormat="1" ht="30" customHeight="1"/>
    <row r="28" s="3" customFormat="1" ht="30" customHeight="1"/>
    <row r="29" s="3" customFormat="1" ht="15" customHeight="1"/>
    <row r="30" s="3" customFormat="1" ht="15" customHeight="1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</sheetData>
  <sheetProtection/>
  <mergeCells count="1">
    <mergeCell ref="B4:C4"/>
  </mergeCells>
  <printOptions/>
  <pageMargins left="0.26" right="0.59" top="0.24" bottom="0.3937007874015748" header="0.5118110236220472" footer="0.39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Deutinger</dc:creator>
  <cp:keywords/>
  <dc:description/>
  <cp:lastModifiedBy>PLAY</cp:lastModifiedBy>
  <cp:lastPrinted>2013-09-21T14:52:20Z</cp:lastPrinted>
  <dcterms:created xsi:type="dcterms:W3CDTF">1997-04-15T20:21:13Z</dcterms:created>
  <dcterms:modified xsi:type="dcterms:W3CDTF">2013-09-21T14:53:46Z</dcterms:modified>
  <cp:category/>
  <cp:version/>
  <cp:contentType/>
  <cp:contentStatus/>
</cp:coreProperties>
</file>